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ristina\Documents\UnionOțel_Ghid\"/>
    </mc:Choice>
  </mc:AlternateContent>
  <bookViews>
    <workbookView xWindow="0" yWindow="0" windowWidth="19368" windowHeight="9072" activeTab="1"/>
  </bookViews>
  <sheets>
    <sheet name="RECOMANDĂRI DE COMPLETARE" sheetId="4" r:id="rId1"/>
    <sheet name="FORMULAR DE BUGET" sheetId="1" r:id="rId2"/>
  </sheets>
  <calcPr calcId="162913" concurrentCalc="0"/>
  <fileRecoveryPr autoRecover="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8" i="1" l="1"/>
  <c r="H36" i="1"/>
  <c r="D6" i="1"/>
  <c r="J36" i="1"/>
  <c r="I36" i="1"/>
  <c r="G36" i="1"/>
  <c r="G35" i="1"/>
  <c r="I25" i="1"/>
  <c r="J25" i="1"/>
  <c r="J20" i="1"/>
  <c r="I20" i="1"/>
  <c r="H20" i="1"/>
  <c r="G21" i="1"/>
  <c r="G22" i="1"/>
  <c r="G23" i="1"/>
  <c r="G24" i="1"/>
  <c r="G20" i="1"/>
  <c r="G18" i="1"/>
  <c r="G19" i="1"/>
  <c r="G14" i="1"/>
  <c r="G15" i="1"/>
  <c r="G16" i="1"/>
  <c r="G17" i="1"/>
  <c r="G13" i="1"/>
  <c r="J13" i="1"/>
  <c r="I13" i="1"/>
  <c r="H13" i="1"/>
  <c r="G32" i="1"/>
  <c r="G33" i="1"/>
  <c r="G34" i="1"/>
  <c r="G27" i="1"/>
  <c r="G28" i="1"/>
  <c r="G29" i="1"/>
  <c r="G31" i="1"/>
  <c r="G26" i="1"/>
  <c r="G10" i="1"/>
  <c r="G11" i="1"/>
  <c r="G12" i="1"/>
  <c r="G9" i="1"/>
  <c r="H30" i="1"/>
  <c r="H25" i="1"/>
  <c r="J8" i="1"/>
  <c r="G8" i="1"/>
  <c r="I8" i="1"/>
  <c r="I30" i="1"/>
  <c r="J30" i="1"/>
  <c r="G30" i="1"/>
  <c r="G25" i="1"/>
</calcChain>
</file>

<file path=xl/sharedStrings.xml><?xml version="1.0" encoding="utf-8"?>
<sst xmlns="http://schemas.openxmlformats.org/spreadsheetml/2006/main" count="72" uniqueCount="71">
  <si>
    <t>Categorie Buget</t>
  </si>
  <si>
    <t>Total</t>
  </si>
  <si>
    <t>Cost unitar [lei]</t>
  </si>
  <si>
    <t>Cost total [lei]</t>
  </si>
  <si>
    <t>Nume aplicant</t>
  </si>
  <si>
    <t>Nr. crt.</t>
  </si>
  <si>
    <t>Denumirea proiectului</t>
  </si>
  <si>
    <t>2.1</t>
  </si>
  <si>
    <t>2.2</t>
  </si>
  <si>
    <t>3.1</t>
  </si>
  <si>
    <t>3.2</t>
  </si>
  <si>
    <t>4.1</t>
  </si>
  <si>
    <t>4.2</t>
  </si>
  <si>
    <t>4.3</t>
  </si>
  <si>
    <t>5.1</t>
  </si>
  <si>
    <t>5.2</t>
  </si>
  <si>
    <t>5.3</t>
  </si>
  <si>
    <t>2</t>
  </si>
  <si>
    <t>3</t>
  </si>
  <si>
    <t>4</t>
  </si>
  <si>
    <t>5</t>
  </si>
  <si>
    <r>
      <t>Unitate de m</t>
    </r>
    <r>
      <rPr>
        <sz val="11"/>
        <color indexed="8"/>
        <rFont val="Calibri"/>
        <family val="2"/>
      </rPr>
      <t>ăsură</t>
    </r>
  </si>
  <si>
    <r>
      <t>Nr. de unit</t>
    </r>
    <r>
      <rPr>
        <sz val="11"/>
        <color indexed="8"/>
        <rFont val="Calibri"/>
        <family val="2"/>
      </rPr>
      <t>ăţi</t>
    </r>
  </si>
  <si>
    <t xml:space="preserve">Pentru fiecare dintre articole se vor completa date despre: unitatea de măsură, costul per unitate și numărul de unităţi. Totalul pe linia bugetară va fi calculat automat cu ajutorul unei formule. </t>
  </si>
  <si>
    <r>
      <t>Contribu</t>
    </r>
    <r>
      <rPr>
        <sz val="11"/>
        <color indexed="8"/>
        <rFont val="Calibri"/>
        <family val="2"/>
      </rPr>
      <t xml:space="preserve">ţie </t>
    </r>
    <r>
      <rPr>
        <b/>
        <sz val="11"/>
        <color indexed="8"/>
        <rFont val="Calibri"/>
        <family val="2"/>
      </rPr>
      <t>proprie,</t>
    </r>
    <r>
      <rPr>
        <sz val="11"/>
        <color indexed="8"/>
        <rFont val="Calibri"/>
        <family val="2"/>
      </rPr>
      <t xml:space="preserve"> </t>
    </r>
    <r>
      <rPr>
        <b/>
        <sz val="11"/>
        <color indexed="8"/>
        <rFont val="Calibri"/>
        <family val="2"/>
      </rPr>
      <t>financiară</t>
    </r>
    <r>
      <rPr>
        <sz val="11"/>
        <color indexed="8"/>
        <rFont val="Calibri"/>
        <family val="2"/>
      </rPr>
      <t xml:space="preserve">
[lei]</t>
    </r>
  </si>
  <si>
    <r>
      <t>Contribu</t>
    </r>
    <r>
      <rPr>
        <sz val="11"/>
        <color indexed="8"/>
        <rFont val="Calibri"/>
        <family val="2"/>
      </rPr>
      <t xml:space="preserve">ţie </t>
    </r>
    <r>
      <rPr>
        <b/>
        <sz val="11"/>
        <color indexed="8"/>
        <rFont val="Calibri"/>
        <family val="2"/>
      </rPr>
      <t>proprie,</t>
    </r>
    <r>
      <rPr>
        <sz val="11"/>
        <color indexed="8"/>
        <rFont val="Calibri"/>
        <family val="2"/>
      </rPr>
      <t xml:space="preserve"> 
</t>
    </r>
    <r>
      <rPr>
        <b/>
        <sz val="11"/>
        <color indexed="8"/>
        <rFont val="Calibri"/>
        <family val="2"/>
      </rPr>
      <t>în natură</t>
    </r>
    <r>
      <rPr>
        <sz val="11"/>
        <color indexed="8"/>
        <rFont val="Calibri"/>
        <family val="2"/>
      </rPr>
      <t xml:space="preserve">
[lei]</t>
    </r>
  </si>
  <si>
    <t>REGULI DE FINANȚARE ȘI RECOMANDĂRI DE COMPLETARE A FORMULARULUI DE BUGET</t>
  </si>
  <si>
    <t>3.4</t>
  </si>
  <si>
    <t>4.4</t>
  </si>
  <si>
    <t>5.4</t>
  </si>
  <si>
    <r>
      <rPr>
        <b/>
        <sz val="11"/>
        <rFont val="Calibri"/>
        <family val="2"/>
        <scheme val="minor"/>
      </rPr>
      <t>Contribuțiile proprii în natură pot fi muncă voluntară și/sau spații, echipamente, materiale, servicii etc. obținute cu titlu gratuit (comodat), prin sponsorizare sau donație</t>
    </r>
    <r>
      <rPr>
        <sz val="11"/>
        <rFont val="Calibri"/>
        <family val="2"/>
        <scheme val="minor"/>
      </rPr>
      <t xml:space="preserve">. Puteți să atașați o anexă în care să detaliați contribuția în natură pentru proiect.
Pentru estimarea valorică a muncii voluntarilor, în funcţie de tipul de activitate şi numărul de ore dedicat, vă rugăm să folosiți o rată între </t>
    </r>
    <r>
      <rPr>
        <b/>
        <sz val="11"/>
        <rFont val="Calibri"/>
        <family val="2"/>
        <scheme val="minor"/>
      </rPr>
      <t xml:space="preserve">15-25 lei/ora pentru experţi/profesionişti </t>
    </r>
    <r>
      <rPr>
        <sz val="11"/>
        <rFont val="Calibri"/>
        <family val="2"/>
        <scheme val="minor"/>
      </rPr>
      <t xml:space="preserve">și între </t>
    </r>
    <r>
      <rPr>
        <b/>
        <sz val="11"/>
        <rFont val="Calibri"/>
        <family val="2"/>
        <scheme val="minor"/>
      </rPr>
      <t>6-9 lei/ora celor care vă ajută cu muncă de organizare .</t>
    </r>
  </si>
  <si>
    <t>3.5</t>
  </si>
  <si>
    <t>2.3</t>
  </si>
  <si>
    <t>2.4</t>
  </si>
  <si>
    <t>coordonator de proiect</t>
  </si>
  <si>
    <t>ore</t>
  </si>
  <si>
    <r>
      <t>Resurse umane</t>
    </r>
    <r>
      <rPr>
        <sz val="11"/>
        <rFont val="Calibri"/>
        <family val="2"/>
        <scheme val="minor"/>
      </rPr>
      <t xml:space="preserve"> (mentori, experți, echipa de proiect - salarizare sau onorarii)*</t>
    </r>
  </si>
  <si>
    <t>Anexa 1</t>
  </si>
  <si>
    <t>2.5</t>
  </si>
  <si>
    <t>2.6</t>
  </si>
  <si>
    <t>Servicii de promovare/comunicare si printare (tiparituri, Facebook ads, servicii foto/video, design, website etc)</t>
  </si>
  <si>
    <t>** *Max. 5% din contribuția solicitată</t>
  </si>
  <si>
    <t>Cheltuieli de regie/indirecte***</t>
  </si>
  <si>
    <t>6.4</t>
  </si>
  <si>
    <t>Comisioane bancare</t>
  </si>
  <si>
    <t>contabil</t>
  </si>
  <si>
    <t>birotica/papetarie</t>
  </si>
  <si>
    <t>curier, etc</t>
  </si>
  <si>
    <t>specialist comunicare</t>
  </si>
  <si>
    <t xml:space="preserve">formator </t>
  </si>
  <si>
    <r>
      <t xml:space="preserve">Vor fi considerate cheltuieli </t>
    </r>
    <r>
      <rPr>
        <b/>
        <sz val="11"/>
        <rFont val="Calibri"/>
        <family val="2"/>
        <scheme val="minor"/>
      </rPr>
      <t xml:space="preserve">neeligibile </t>
    </r>
    <r>
      <rPr>
        <b/>
        <sz val="11"/>
        <rFont val="Calibri"/>
        <family val="2"/>
        <charset val="238"/>
        <scheme val="minor"/>
      </rPr>
      <t>orice cheltuieli a caror necesitate nu este reflectată direct de activităţile desfaşurate în cadrul proiectului</t>
    </r>
    <r>
      <rPr>
        <sz val="11"/>
        <rFont val="Calibri"/>
        <family val="2"/>
        <scheme val="minor"/>
      </rPr>
      <t xml:space="preserve"> precum și cheltuielile cu serviciile de externalizare (adică către alte persoane decât echipa de proiect) pentru managementul proiectului sau amenajarea completă a unui spațiu sau organizarea completă (externalizaare) a unor activități educaționale/de formare</t>
    </r>
  </si>
  <si>
    <r>
      <t xml:space="preserve">Costurile din buget vor fi exprimate în </t>
    </r>
    <r>
      <rPr>
        <b/>
        <sz val="11"/>
        <color theme="1"/>
        <rFont val="Calibri"/>
        <family val="2"/>
        <scheme val="minor"/>
      </rPr>
      <t>lei (RON)</t>
    </r>
    <r>
      <rPr>
        <sz val="11"/>
        <color theme="1"/>
        <rFont val="Calibri"/>
        <family val="2"/>
        <scheme val="minor"/>
      </rPr>
      <t>.</t>
    </r>
  </si>
  <si>
    <t>Suma solicitată pentru finanțare:</t>
  </si>
  <si>
    <t>Reprezentant legal</t>
  </si>
  <si>
    <t>Semnătură</t>
  </si>
  <si>
    <t>Exemple!! Stergeți după completare, verificați formulele</t>
  </si>
  <si>
    <t>* Max. 15% din contribuția solicitată</t>
  </si>
  <si>
    <t xml:space="preserve">Resurse activitatie educationale </t>
  </si>
  <si>
    <t>Echipamente, tehnologii, materiale de amenajare a spațiului, mobilier etc.**</t>
  </si>
  <si>
    <t>Nu modificati formulele!</t>
  </si>
  <si>
    <r>
      <t>Exemplele men</t>
    </r>
    <r>
      <rPr>
        <sz val="11"/>
        <color indexed="8"/>
        <rFont val="Calibri"/>
        <family val="2"/>
      </rPr>
      <t>ţ</t>
    </r>
    <r>
      <rPr>
        <sz val="11"/>
        <color theme="1"/>
        <rFont val="Calibri"/>
        <family val="2"/>
        <scheme val="minor"/>
      </rPr>
      <t xml:space="preserve">ionate </t>
    </r>
    <r>
      <rPr>
        <sz val="11"/>
        <color indexed="8"/>
        <rFont val="Calibri"/>
        <family val="2"/>
      </rPr>
      <t>î</t>
    </r>
    <r>
      <rPr>
        <sz val="11"/>
        <color theme="1"/>
        <rFont val="Calibri"/>
        <family val="2"/>
        <scheme val="minor"/>
      </rPr>
      <t xml:space="preserve">n modelul de buget sunt orientative. Puteți adăuga rânduri în buget, dar respectând capitolele bugetare propuse, </t>
    </r>
    <r>
      <rPr>
        <b/>
        <sz val="11"/>
        <color theme="1"/>
        <rFont val="Calibri"/>
        <family val="2"/>
        <scheme val="minor"/>
      </rPr>
      <t>caz în care, vă rugăm să verificaţi corectitudinea formulelor existente!</t>
    </r>
  </si>
  <si>
    <r>
      <rPr>
        <b/>
        <sz val="11"/>
        <color rgb="FF0070C0"/>
        <rFont val="Calibri"/>
        <family val="2"/>
        <scheme val="minor"/>
      </rPr>
      <t xml:space="preserve">Capitolul 5. </t>
    </r>
    <r>
      <rPr>
        <sz val="11"/>
        <rFont val="Calibri"/>
        <family val="2"/>
        <scheme val="minor"/>
      </rPr>
      <t xml:space="preserve">Sunt eligibile </t>
    </r>
    <r>
      <rPr>
        <b/>
        <sz val="11"/>
        <color theme="1"/>
        <rFont val="Calibri"/>
        <family val="2"/>
        <scheme val="minor"/>
      </rPr>
      <t>cheltuielile de regie</t>
    </r>
    <r>
      <rPr>
        <sz val="11"/>
        <color theme="1"/>
        <rFont val="Calibri"/>
        <family val="2"/>
        <scheme val="minor"/>
      </rPr>
      <t xml:space="preserve">, indirecte de tipul: consumabile (hârtie pentru imprimantă și flipchart, toner, dosare) servicii contabile, comisioane – </t>
    </r>
    <r>
      <rPr>
        <b/>
        <sz val="11"/>
        <color theme="1"/>
        <rFont val="Calibri"/>
        <family val="2"/>
        <scheme val="minor"/>
      </rPr>
      <t>maxim 5 % din total buget</t>
    </r>
  </si>
  <si>
    <t xml:space="preserve">** Exclus servicii de amenajare completă a spațiului  sau organizare completă de evenimente fara activitati educationale care justifica investitia </t>
  </si>
  <si>
    <t>Fondul UnionOțel - pentru educatie în Țara Făgărașului</t>
  </si>
  <si>
    <r>
      <t xml:space="preserve">Vă rugăm să menţionaţi pentru fiecare din costurile proiectului, după caz, sursa / sursele din care vor fi acoperite, astfel:
   - pe </t>
    </r>
    <r>
      <rPr>
        <b/>
        <sz val="11"/>
        <color theme="1"/>
        <rFont val="Calibri"/>
        <family val="2"/>
        <scheme val="minor"/>
      </rPr>
      <t>coloana H</t>
    </r>
    <r>
      <rPr>
        <sz val="11"/>
        <color theme="1"/>
        <rFont val="Calibri"/>
        <family val="2"/>
        <scheme val="minor"/>
      </rPr>
      <t xml:space="preserve"> valoarea costurilor acoperite din</t>
    </r>
    <r>
      <rPr>
        <b/>
        <sz val="11"/>
        <color theme="1"/>
        <rFont val="Calibri"/>
        <family val="2"/>
        <scheme val="minor"/>
      </rPr>
      <t xml:space="preserve"> Fondul Union Oțel</t>
    </r>
    <r>
      <rPr>
        <sz val="11"/>
        <color theme="1"/>
        <rFont val="Calibri"/>
        <family val="2"/>
        <scheme val="minor"/>
      </rPr>
      <t xml:space="preserve">;
   - pe </t>
    </r>
    <r>
      <rPr>
        <b/>
        <sz val="11"/>
        <color theme="1"/>
        <rFont val="Calibri"/>
        <family val="2"/>
        <scheme val="minor"/>
      </rPr>
      <t>coloana I</t>
    </r>
    <r>
      <rPr>
        <sz val="11"/>
        <color theme="1"/>
        <rFont val="Calibri"/>
        <family val="2"/>
        <scheme val="minor"/>
      </rPr>
      <t xml:space="preserve"> valoarea costurilor acoperite din </t>
    </r>
    <r>
      <rPr>
        <b/>
        <sz val="11"/>
        <color theme="1"/>
        <rFont val="Calibri"/>
        <family val="2"/>
        <scheme val="minor"/>
      </rPr>
      <t>resurse financiare proprii</t>
    </r>
    <r>
      <rPr>
        <sz val="11"/>
        <color theme="1"/>
        <rFont val="Calibri"/>
        <family val="2"/>
        <scheme val="minor"/>
      </rPr>
      <t xml:space="preserve"> (ale aplicantului, partenerilor și/sau alte surse);
   - pe </t>
    </r>
    <r>
      <rPr>
        <b/>
        <sz val="11"/>
        <color theme="1"/>
        <rFont val="Calibri"/>
        <family val="2"/>
        <scheme val="minor"/>
      </rPr>
      <t>coloana J</t>
    </r>
    <r>
      <rPr>
        <sz val="11"/>
        <color theme="1"/>
        <rFont val="Calibri"/>
        <family val="2"/>
        <scheme val="minor"/>
      </rPr>
      <t xml:space="preserve"> valoarea </t>
    </r>
    <r>
      <rPr>
        <b/>
        <sz val="11"/>
        <color theme="1"/>
        <rFont val="Calibri"/>
        <family val="2"/>
        <scheme val="minor"/>
      </rPr>
      <t>contribuțiilor în natură</t>
    </r>
    <r>
      <rPr>
        <sz val="11"/>
        <color theme="1"/>
        <rFont val="Calibri"/>
        <family val="2"/>
        <scheme val="minor"/>
      </rPr>
      <t xml:space="preserve"> (ale aplicantului, partenerilor și/sau ale altor sponsori, donatori atrași în proiect).</t>
    </r>
  </si>
  <si>
    <r>
      <rPr>
        <b/>
        <sz val="11"/>
        <color rgb="FF0070C0"/>
        <rFont val="Calibri"/>
        <family val="2"/>
        <scheme val="minor"/>
      </rPr>
      <t>Capitolul 1. Resurse umane</t>
    </r>
    <r>
      <rPr>
        <sz val="11"/>
        <color rgb="FF0070C0"/>
        <rFont val="Calibri"/>
        <family val="2"/>
        <scheme val="minor"/>
      </rPr>
      <t xml:space="preserve">: </t>
    </r>
    <r>
      <rPr>
        <sz val="11"/>
        <rFont val="Calibri"/>
        <family val="2"/>
        <scheme val="minor"/>
      </rPr>
      <t>Sunt eligibile cheltuielile de coordonare/management de proiect și resurse umane sau onorarii prin salarizare sau subcontractare, ctr de cesiune drepturi de autor, etc. pentru următoarele tipuri de resurse umane (direct implicate în activitățile proiectului, sau membri ai echipei de proiect): coordonator de proiect, reponsabil comunicare, apelarea la experți pentru susținerea unor cursuri, ateliere, laboratoare, specialist în amenajare,</t>
    </r>
    <r>
      <rPr>
        <b/>
        <sz val="11"/>
        <rFont val="Calibri"/>
        <family val="2"/>
        <charset val="238"/>
        <scheme val="minor"/>
      </rPr>
      <t xml:space="preserve"> dar</t>
    </r>
    <r>
      <rPr>
        <sz val="11"/>
        <rFont val="Calibri"/>
        <family val="2"/>
        <scheme val="minor"/>
      </rPr>
      <t xml:space="preserve"> </t>
    </r>
    <r>
      <rPr>
        <b/>
        <sz val="11"/>
        <color rgb="FF000000"/>
        <rFont val="Calibri"/>
        <family val="2"/>
      </rPr>
      <t>nu mai mult de 15% din totalul finanțării solicitate din Fondul UnionOțel</t>
    </r>
    <r>
      <rPr>
        <sz val="11"/>
        <color indexed="8"/>
        <rFont val="Calibri"/>
        <family val="2"/>
      </rPr>
      <t>.</t>
    </r>
    <r>
      <rPr>
        <i/>
        <sz val="11"/>
        <color rgb="FF000000"/>
        <rFont val="Calibri"/>
        <family val="2"/>
      </rPr>
      <t xml:space="preserve"> Excepție: proiectele care presupun formare sau centrate pe dezvoltarea de competențe și abilități pe termen lung ale beneficiarilor.</t>
    </r>
    <r>
      <rPr>
        <sz val="11"/>
        <color indexed="8"/>
        <rFont val="Calibri"/>
        <family val="2"/>
      </rPr>
      <t xml:space="preserve"> Acest tip de cheltuieli vor fi incadrate la secțiunea 1 din buget - </t>
    </r>
    <r>
      <rPr>
        <b/>
        <sz val="11"/>
        <color rgb="FF000000"/>
        <rFont val="Calibri"/>
        <family val="2"/>
        <charset val="238"/>
      </rPr>
      <t>resurse umane.</t>
    </r>
  </si>
  <si>
    <t xml:space="preserve">Este introdusă o formulă de calcul! Suma se va modifica automat pe măsură ce veți introduce mai jos, sumele pe fiecare categorie bugetară. </t>
  </si>
  <si>
    <t>Nume reprezentant/coordonator proiect</t>
  </si>
  <si>
    <r>
      <rPr>
        <b/>
        <sz val="11"/>
        <color rgb="FF0070C0"/>
        <rFont val="Calibri"/>
        <family val="2"/>
        <scheme val="minor"/>
      </rPr>
      <t>Capitolul 4. Promovare</t>
    </r>
    <r>
      <rPr>
        <sz val="11"/>
        <rFont val="Calibri"/>
        <family val="2"/>
        <scheme val="minor"/>
      </rPr>
      <t xml:space="preserve"> sunt eligibile orice cheltuială care va asigura promovarea activităților proiectului în mediul online și offline: materiale de promovare și informare (broșură, foto-video, website, vlog,  Facebook Ads,etc). Bugetarea promovării proiectului este de maxim 5% din total buget</t>
    </r>
  </si>
  <si>
    <r>
      <t>Contribu</t>
    </r>
    <r>
      <rPr>
        <sz val="11"/>
        <rFont val="Calibri"/>
        <family val="2"/>
      </rPr>
      <t xml:space="preserve">ţie </t>
    </r>
    <r>
      <rPr>
        <b/>
        <sz val="11"/>
        <rFont val="Calibri"/>
        <family val="2"/>
      </rPr>
      <t>FOND</t>
    </r>
    <r>
      <rPr>
        <sz val="11"/>
        <rFont val="Calibri"/>
        <family val="2"/>
      </rPr>
      <t xml:space="preserve"> </t>
    </r>
    <r>
      <rPr>
        <b/>
        <sz val="11"/>
        <rFont val="Calibri"/>
        <family val="2"/>
      </rPr>
      <t xml:space="preserve">UnionOțel </t>
    </r>
    <r>
      <rPr>
        <sz val="11"/>
        <rFont val="Calibri"/>
        <family val="2"/>
      </rPr>
      <t xml:space="preserve"> [lei]</t>
    </r>
  </si>
  <si>
    <t>Fondul UnionOțel - pentru educație în Țara Făgărașului (FUO)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</si>
</sst>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26" x14ac:knownFonts="1">
    <font>
      <sz val="11"/>
      <color theme="1"/>
      <name val="Calibri"/>
      <family val="2"/>
      <scheme val="minor"/>
    </font>
    <font>
      <sz val="11"/>
      <color indexed="8"/>
      <name val="Calibri"/>
      <family val="2"/>
    </font>
    <font>
      <b/>
      <sz val="11"/>
      <color indexed="8"/>
      <name val="Calibri"/>
      <family val="2"/>
    </font>
    <font>
      <sz val="11"/>
      <color theme="1"/>
      <name val="Calibri"/>
      <family val="2"/>
      <scheme val="minor"/>
    </font>
    <font>
      <b/>
      <sz val="11"/>
      <color theme="1"/>
      <name val="Calibri"/>
      <family val="2"/>
      <scheme val="minor"/>
    </font>
    <font>
      <sz val="11"/>
      <name val="Calibri"/>
      <family val="2"/>
      <scheme val="minor"/>
    </font>
    <font>
      <b/>
      <sz val="14"/>
      <name val="Calibri"/>
      <family val="2"/>
      <scheme val="minor"/>
    </font>
    <font>
      <sz val="11"/>
      <color theme="1"/>
      <name val="Calibri"/>
      <family val="2"/>
      <charset val="238"/>
      <scheme val="minor"/>
    </font>
    <font>
      <b/>
      <sz val="11"/>
      <color theme="1"/>
      <name val="Calibri"/>
      <family val="2"/>
      <charset val="238"/>
      <scheme val="minor"/>
    </font>
    <font>
      <b/>
      <sz val="11"/>
      <name val="Calibri"/>
      <family val="2"/>
      <scheme val="minor"/>
    </font>
    <font>
      <b/>
      <sz val="14"/>
      <color rgb="FF0070C0"/>
      <name val="Calibri"/>
      <family val="2"/>
      <charset val="238"/>
      <scheme val="minor"/>
    </font>
    <font>
      <sz val="14"/>
      <name val="Calibri"/>
      <family val="2"/>
      <scheme val="minor"/>
    </font>
    <font>
      <sz val="14"/>
      <color theme="1"/>
      <name val="Calibri"/>
      <family val="2"/>
      <scheme val="minor"/>
    </font>
    <font>
      <sz val="11"/>
      <color rgb="FFFF0000"/>
      <name val="Calibri"/>
      <family val="2"/>
      <scheme val="minor"/>
    </font>
    <font>
      <b/>
      <sz val="11"/>
      <color rgb="FF000000"/>
      <name val="Calibri"/>
      <family val="2"/>
    </font>
    <font>
      <sz val="8"/>
      <name val="Calibri"/>
      <family val="2"/>
      <scheme val="minor"/>
    </font>
    <font>
      <sz val="11"/>
      <name val="Calibri"/>
      <family val="2"/>
    </font>
    <font>
      <b/>
      <sz val="11"/>
      <name val="Calibri"/>
      <family val="2"/>
    </font>
    <font>
      <b/>
      <sz val="11"/>
      <name val="Calibri"/>
      <family val="2"/>
      <charset val="238"/>
      <scheme val="minor"/>
    </font>
    <font>
      <b/>
      <sz val="11"/>
      <color rgb="FF000000"/>
      <name val="Calibri"/>
      <family val="2"/>
      <charset val="238"/>
    </font>
    <font>
      <i/>
      <sz val="11"/>
      <color rgb="FF000000"/>
      <name val="Calibri"/>
      <family val="2"/>
    </font>
    <font>
      <i/>
      <sz val="11"/>
      <color theme="5" tint="-0.249977111117893"/>
      <name val="Calibri"/>
      <family val="2"/>
      <scheme val="minor"/>
    </font>
    <font>
      <i/>
      <sz val="11"/>
      <color theme="5" tint="-0.249977111117893"/>
      <name val="Calibri"/>
      <family val="2"/>
      <charset val="238"/>
      <scheme val="minor"/>
    </font>
    <font>
      <sz val="11"/>
      <color rgb="FF0070C0"/>
      <name val="Calibri"/>
      <family val="2"/>
      <scheme val="minor"/>
    </font>
    <font>
      <b/>
      <sz val="11"/>
      <color rgb="FF0070C0"/>
      <name val="Calibri"/>
      <family val="2"/>
      <scheme val="minor"/>
    </font>
    <font>
      <b/>
      <i/>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
      <patternFill patternType="solid">
        <fgColor rgb="FF00A3F4"/>
        <bgColor indexed="64"/>
      </patternFill>
    </fill>
    <fill>
      <patternFill patternType="solid">
        <fgColor theme="7" tint="0.79998168889431442"/>
        <bgColor indexed="64"/>
      </patternFill>
    </fill>
  </fills>
  <borders count="46">
    <border>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ck">
        <color rgb="FFCCCCCC"/>
      </left>
      <right style="medium">
        <color rgb="FFCCCCCC"/>
      </right>
      <top style="thick">
        <color rgb="FFCCCCCC"/>
      </top>
      <bottom style="thick">
        <color rgb="FFCCCCCC"/>
      </bottom>
      <diagonal/>
    </border>
    <border>
      <left style="thick">
        <color rgb="FFCCCCCC"/>
      </left>
      <right style="medium">
        <color rgb="FFCCCCCC"/>
      </right>
      <top style="medium">
        <color rgb="FFCCCCCC"/>
      </top>
      <bottom style="thick">
        <color rgb="FFCCCCCC"/>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s>
  <cellStyleXfs count="2">
    <xf numFmtId="0" fontId="0" fillId="0" borderId="0"/>
    <xf numFmtId="43" fontId="3" fillId="0" borderId="0" applyFont="0" applyFill="0" applyBorder="0" applyAlignment="0" applyProtection="0"/>
  </cellStyleXfs>
  <cellXfs count="114">
    <xf numFmtId="0" fontId="0" fillId="0" borderId="0" xfId="0"/>
    <xf numFmtId="0" fontId="0" fillId="0" borderId="0" xfId="0" applyFont="1" applyAlignment="1">
      <alignment vertical="center"/>
    </xf>
    <xf numFmtId="0" fontId="7" fillId="0" borderId="0" xfId="0" applyFont="1" applyAlignment="1">
      <alignment vertical="center"/>
    </xf>
    <xf numFmtId="0" fontId="0" fillId="0" borderId="0" xfId="0" applyFont="1" applyFill="1" applyAlignment="1">
      <alignment vertical="center"/>
    </xf>
    <xf numFmtId="0" fontId="0" fillId="0" borderId="0" xfId="0" applyFont="1" applyAlignment="1">
      <alignment horizontal="left" vertical="center"/>
    </xf>
    <xf numFmtId="0" fontId="12" fillId="0" borderId="0" xfId="0" applyFont="1" applyAlignment="1">
      <alignment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5" fillId="0" borderId="4" xfId="0" applyFont="1" applyFill="1" applyBorder="1" applyAlignment="1">
      <alignment vertical="center" wrapText="1"/>
    </xf>
    <xf numFmtId="0" fontId="0" fillId="0" borderId="0" xfId="0" applyFont="1" applyAlignment="1">
      <alignment vertical="center" wrapText="1"/>
    </xf>
    <xf numFmtId="0" fontId="0" fillId="0" borderId="4" xfId="0" applyBorder="1" applyAlignment="1">
      <alignment vertical="center" wrapText="1"/>
    </xf>
    <xf numFmtId="0" fontId="0" fillId="0" borderId="2" xfId="0" applyBorder="1" applyAlignment="1">
      <alignment vertical="center" wrapText="1"/>
    </xf>
    <xf numFmtId="0" fontId="13" fillId="0" borderId="0" xfId="0" applyFont="1" applyAlignment="1">
      <alignment vertical="center" wrapText="1"/>
    </xf>
    <xf numFmtId="0" fontId="5" fillId="0" borderId="3" xfId="0" applyFont="1" applyBorder="1" applyAlignment="1">
      <alignment vertical="center" wrapText="1"/>
    </xf>
    <xf numFmtId="0" fontId="5" fillId="0" borderId="3" xfId="0" applyFont="1" applyFill="1" applyBorder="1" applyAlignment="1">
      <alignment vertical="center" wrapText="1"/>
    </xf>
    <xf numFmtId="1" fontId="0" fillId="2" borderId="11" xfId="0" applyNumberFormat="1" applyFill="1" applyBorder="1" applyAlignment="1">
      <alignment horizontal="left" vertical="center"/>
    </xf>
    <xf numFmtId="1" fontId="0" fillId="0" borderId="12" xfId="0" applyNumberFormat="1" applyFont="1" applyFill="1" applyBorder="1" applyAlignment="1">
      <alignment horizontal="left" vertical="center" wrapText="1"/>
    </xf>
    <xf numFmtId="1" fontId="0" fillId="0" borderId="13" xfId="0" applyNumberFormat="1" applyFont="1" applyFill="1" applyBorder="1" applyAlignment="1">
      <alignment horizontal="center" vertical="center" wrapText="1"/>
    </xf>
    <xf numFmtId="1" fontId="3" fillId="0" borderId="13" xfId="1" applyNumberFormat="1" applyFont="1" applyFill="1" applyBorder="1" applyAlignment="1">
      <alignment horizontal="center" vertical="center" wrapText="1"/>
    </xf>
    <xf numFmtId="1" fontId="3" fillId="0" borderId="25" xfId="1" applyNumberFormat="1" applyFont="1" applyFill="1" applyBorder="1" applyAlignment="1">
      <alignment horizontal="center" vertical="center" wrapText="1"/>
    </xf>
    <xf numFmtId="1" fontId="0" fillId="2" borderId="6" xfId="0" applyNumberFormat="1" applyFill="1" applyBorder="1" applyAlignment="1">
      <alignment horizontal="left" vertical="center"/>
    </xf>
    <xf numFmtId="1" fontId="0" fillId="0" borderId="7" xfId="0" applyNumberFormat="1" applyFont="1" applyFill="1" applyBorder="1" applyAlignment="1">
      <alignment horizontal="left" vertical="center" wrapText="1"/>
    </xf>
    <xf numFmtId="1" fontId="0" fillId="0" borderId="8" xfId="0" applyNumberFormat="1" applyFont="1" applyFill="1" applyBorder="1" applyAlignment="1">
      <alignment horizontal="center" vertical="center" wrapText="1"/>
    </xf>
    <xf numFmtId="1" fontId="3" fillId="0" borderId="8" xfId="1" applyNumberFormat="1" applyFont="1" applyFill="1" applyBorder="1" applyAlignment="1">
      <alignment horizontal="center" vertical="center" wrapText="1"/>
    </xf>
    <xf numFmtId="1" fontId="3" fillId="0" borderId="9" xfId="1" applyNumberFormat="1" applyFont="1" applyFill="1" applyBorder="1" applyAlignment="1">
      <alignment horizontal="center" vertical="center" wrapText="1"/>
    </xf>
    <xf numFmtId="1" fontId="0" fillId="2" borderId="14" xfId="0" applyNumberFormat="1" applyFill="1" applyBorder="1" applyAlignment="1">
      <alignment horizontal="left" vertical="center"/>
    </xf>
    <xf numFmtId="1" fontId="0" fillId="0" borderId="15" xfId="0" applyNumberFormat="1" applyFont="1" applyFill="1" applyBorder="1" applyAlignment="1">
      <alignment horizontal="left" vertical="center" wrapText="1"/>
    </xf>
    <xf numFmtId="1" fontId="0" fillId="0" borderId="16" xfId="0" applyNumberFormat="1" applyFont="1" applyFill="1" applyBorder="1" applyAlignment="1">
      <alignment horizontal="center" vertical="center" wrapText="1"/>
    </xf>
    <xf numFmtId="1" fontId="3" fillId="0" borderId="16" xfId="1" applyNumberFormat="1" applyFont="1" applyFill="1" applyBorder="1" applyAlignment="1">
      <alignment horizontal="center" vertical="center" wrapText="1"/>
    </xf>
    <xf numFmtId="1" fontId="3" fillId="0" borderId="26" xfId="1" applyNumberFormat="1" applyFont="1" applyFill="1" applyBorder="1" applyAlignment="1">
      <alignment horizontal="center" vertical="center" wrapText="1"/>
    </xf>
    <xf numFmtId="1" fontId="0" fillId="2" borderId="12" xfId="0" applyNumberFormat="1" applyFont="1" applyFill="1" applyBorder="1" applyAlignment="1">
      <alignment horizontal="left" vertical="center"/>
    </xf>
    <xf numFmtId="1" fontId="0" fillId="2" borderId="13" xfId="0" applyNumberFormat="1" applyFont="1" applyFill="1" applyBorder="1" applyAlignment="1">
      <alignment vertical="center"/>
    </xf>
    <xf numFmtId="1" fontId="3" fillId="2" borderId="13" xfId="1" applyNumberFormat="1" applyFont="1" applyFill="1" applyBorder="1" applyAlignment="1">
      <alignment vertical="center"/>
    </xf>
    <xf numFmtId="1" fontId="3" fillId="2" borderId="27" xfId="1" applyNumberFormat="1" applyFont="1" applyFill="1" applyBorder="1" applyAlignment="1">
      <alignment vertical="center"/>
    </xf>
    <xf numFmtId="1" fontId="0" fillId="2" borderId="7" xfId="0" applyNumberFormat="1" applyFont="1" applyFill="1" applyBorder="1" applyAlignment="1">
      <alignment horizontal="left" vertical="center"/>
    </xf>
    <xf numFmtId="1" fontId="0" fillId="2" borderId="8" xfId="0" applyNumberFormat="1" applyFont="1" applyFill="1" applyBorder="1" applyAlignment="1">
      <alignment vertical="center"/>
    </xf>
    <xf numFmtId="1" fontId="3" fillId="2" borderId="8" xfId="1" applyNumberFormat="1" applyFont="1" applyFill="1" applyBorder="1" applyAlignment="1">
      <alignment vertical="center"/>
    </xf>
    <xf numFmtId="1" fontId="3" fillId="2" borderId="10" xfId="1" applyNumberFormat="1" applyFont="1" applyFill="1" applyBorder="1" applyAlignment="1">
      <alignment vertical="center"/>
    </xf>
    <xf numFmtId="1" fontId="0" fillId="2" borderId="13" xfId="1" applyNumberFormat="1" applyFont="1" applyFill="1" applyBorder="1" applyAlignment="1">
      <alignment vertical="center"/>
    </xf>
    <xf numFmtId="1" fontId="0" fillId="2" borderId="15" xfId="0" applyNumberFormat="1" applyFont="1" applyFill="1" applyBorder="1" applyAlignment="1">
      <alignment horizontal="left" vertical="center"/>
    </xf>
    <xf numFmtId="1" fontId="0" fillId="2" borderId="16" xfId="0" applyNumberFormat="1" applyFont="1" applyFill="1" applyBorder="1" applyAlignment="1">
      <alignment vertical="center"/>
    </xf>
    <xf numFmtId="1" fontId="3" fillId="2" borderId="16" xfId="1" applyNumberFormat="1" applyFont="1" applyFill="1" applyBorder="1" applyAlignment="1">
      <alignment vertical="center"/>
    </xf>
    <xf numFmtId="1" fontId="3" fillId="2" borderId="17" xfId="1" applyNumberFormat="1" applyFont="1" applyFill="1" applyBorder="1" applyAlignment="1">
      <alignment vertical="center"/>
    </xf>
    <xf numFmtId="1" fontId="0" fillId="2" borderId="29" xfId="0" applyNumberFormat="1" applyFill="1" applyBorder="1" applyAlignment="1">
      <alignment horizontal="left" vertical="center"/>
    </xf>
    <xf numFmtId="1" fontId="0" fillId="2" borderId="8" xfId="0" applyNumberFormat="1" applyFont="1" applyFill="1" applyBorder="1" applyAlignment="1">
      <alignment horizontal="left" vertical="center"/>
    </xf>
    <xf numFmtId="1" fontId="7" fillId="0" borderId="11" xfId="0" applyNumberFormat="1" applyFont="1" applyFill="1" applyBorder="1" applyAlignment="1">
      <alignment horizontal="left" vertical="center"/>
    </xf>
    <xf numFmtId="1" fontId="0" fillId="0" borderId="13" xfId="0" applyNumberFormat="1" applyFont="1" applyFill="1" applyBorder="1" applyAlignment="1">
      <alignment horizontal="left" vertical="center" wrapText="1"/>
    </xf>
    <xf numFmtId="1" fontId="7" fillId="0" borderId="6" xfId="0" applyNumberFormat="1" applyFont="1" applyFill="1" applyBorder="1" applyAlignment="1">
      <alignment horizontal="left" vertical="center"/>
    </xf>
    <xf numFmtId="1" fontId="7" fillId="0" borderId="14" xfId="0" applyNumberFormat="1" applyFont="1" applyFill="1" applyBorder="1" applyAlignment="1">
      <alignment horizontal="left" vertical="center"/>
    </xf>
    <xf numFmtId="0" fontId="10" fillId="0" borderId="0" xfId="0" applyFont="1" applyBorder="1" applyAlignment="1">
      <alignment vertical="center"/>
    </xf>
    <xf numFmtId="0" fontId="7" fillId="0" borderId="30" xfId="0" applyFont="1" applyBorder="1" applyAlignment="1">
      <alignment vertical="center"/>
    </xf>
    <xf numFmtId="0" fontId="7" fillId="0" borderId="31" xfId="0" applyFont="1" applyBorder="1" applyAlignment="1">
      <alignment vertical="center" wrapText="1"/>
    </xf>
    <xf numFmtId="0" fontId="9" fillId="3" borderId="32"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0" fillId="0" borderId="0" xfId="0" applyFont="1" applyBorder="1" applyAlignment="1">
      <alignment vertical="center"/>
    </xf>
    <xf numFmtId="1" fontId="3" fillId="2" borderId="9" xfId="1" applyNumberFormat="1" applyFont="1" applyFill="1" applyBorder="1" applyAlignment="1">
      <alignment vertical="center"/>
    </xf>
    <xf numFmtId="1" fontId="0" fillId="2" borderId="38" xfId="0" applyNumberFormat="1" applyFill="1" applyBorder="1" applyAlignment="1">
      <alignment horizontal="left" vertical="center"/>
    </xf>
    <xf numFmtId="1" fontId="21" fillId="0" borderId="12" xfId="0" applyNumberFormat="1" applyFont="1" applyFill="1" applyBorder="1" applyAlignment="1">
      <alignment horizontal="left" vertical="center" wrapText="1"/>
    </xf>
    <xf numFmtId="1" fontId="21" fillId="0" borderId="7" xfId="0" applyNumberFormat="1" applyFont="1" applyFill="1" applyBorder="1" applyAlignment="1">
      <alignment horizontal="left" vertical="center" wrapText="1"/>
    </xf>
    <xf numFmtId="1" fontId="21" fillId="0" borderId="15" xfId="0" applyNumberFormat="1" applyFont="1" applyFill="1" applyBorder="1" applyAlignment="1">
      <alignment horizontal="left" vertical="center" wrapText="1"/>
    </xf>
    <xf numFmtId="1" fontId="22" fillId="0" borderId="13" xfId="0" applyNumberFormat="1" applyFont="1" applyFill="1" applyBorder="1" applyAlignment="1">
      <alignment horizontal="center" vertical="center" wrapText="1"/>
    </xf>
    <xf numFmtId="1" fontId="22" fillId="0" borderId="13" xfId="1" applyNumberFormat="1" applyFont="1" applyFill="1" applyBorder="1" applyAlignment="1">
      <alignment horizontal="center" vertical="center" wrapText="1"/>
    </xf>
    <xf numFmtId="1" fontId="22" fillId="0" borderId="25" xfId="1" applyNumberFormat="1" applyFont="1" applyFill="1" applyBorder="1" applyAlignment="1">
      <alignment horizontal="center" vertical="center" wrapText="1"/>
    </xf>
    <xf numFmtId="0" fontId="5" fillId="5" borderId="19" xfId="0" applyFont="1" applyFill="1" applyBorder="1" applyAlignment="1">
      <alignment horizontal="center" vertical="center" wrapText="1"/>
    </xf>
    <xf numFmtId="1" fontId="9" fillId="5" borderId="24" xfId="0" applyNumberFormat="1" applyFont="1" applyFill="1" applyBorder="1" applyAlignment="1">
      <alignment horizontal="left" vertical="center" wrapText="1"/>
    </xf>
    <xf numFmtId="1" fontId="0" fillId="5" borderId="28" xfId="0" applyNumberFormat="1" applyFill="1" applyBorder="1" applyAlignment="1">
      <alignment horizontal="left" vertical="center" wrapText="1"/>
    </xf>
    <xf numFmtId="1" fontId="0" fillId="5" borderId="28" xfId="1" applyNumberFormat="1" applyFont="1" applyFill="1" applyBorder="1" applyAlignment="1">
      <alignment horizontal="left" vertical="center" wrapText="1"/>
    </xf>
    <xf numFmtId="1" fontId="4" fillId="5" borderId="28" xfId="1" applyNumberFormat="1" applyFont="1" applyFill="1" applyBorder="1" applyAlignment="1">
      <alignment horizontal="center" vertical="center" wrapText="1"/>
    </xf>
    <xf numFmtId="1" fontId="9" fillId="5" borderId="28" xfId="1" applyNumberFormat="1" applyFont="1" applyFill="1" applyBorder="1" applyAlignment="1">
      <alignment horizontal="center" vertical="center" wrapText="1"/>
    </xf>
    <xf numFmtId="1" fontId="4" fillId="5" borderId="37" xfId="1" applyNumberFormat="1" applyFont="1" applyFill="1" applyBorder="1" applyAlignment="1">
      <alignment horizontal="center" vertical="center" wrapText="1"/>
    </xf>
    <xf numFmtId="0" fontId="0" fillId="5" borderId="20"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0" fillId="5" borderId="18" xfId="0" applyFill="1" applyBorder="1" applyAlignment="1">
      <alignment horizontal="center" vertical="center" wrapText="1"/>
    </xf>
    <xf numFmtId="1" fontId="8" fillId="5" borderId="6" xfId="0" applyNumberFormat="1" applyFont="1" applyFill="1" applyBorder="1" applyAlignment="1">
      <alignment horizontal="center" vertical="center"/>
    </xf>
    <xf numFmtId="1" fontId="0" fillId="5" borderId="8" xfId="0" applyNumberFormat="1" applyFill="1" applyBorder="1" applyAlignment="1">
      <alignment vertical="center"/>
    </xf>
    <xf numFmtId="1" fontId="0" fillId="5" borderId="8" xfId="1" applyNumberFormat="1" applyFont="1" applyFill="1" applyBorder="1" applyAlignment="1">
      <alignment vertical="center"/>
    </xf>
    <xf numFmtId="1" fontId="4" fillId="5" borderId="8" xfId="1" applyNumberFormat="1" applyFont="1" applyFill="1" applyBorder="1" applyAlignment="1">
      <alignment horizontal="center" vertical="center" wrapText="1"/>
    </xf>
    <xf numFmtId="1" fontId="4" fillId="5" borderId="7" xfId="0" applyNumberFormat="1" applyFont="1" applyFill="1" applyBorder="1" applyAlignment="1">
      <alignment horizontal="left" vertical="center" wrapText="1"/>
    </xf>
    <xf numFmtId="1" fontId="4" fillId="5" borderId="9" xfId="1" applyNumberFormat="1" applyFont="1" applyFill="1" applyBorder="1" applyAlignment="1">
      <alignment horizontal="center" vertical="center" wrapText="1"/>
    </xf>
    <xf numFmtId="1" fontId="0" fillId="5" borderId="8" xfId="0" applyNumberFormat="1" applyFill="1" applyBorder="1" applyAlignment="1">
      <alignment vertical="center" wrapText="1"/>
    </xf>
    <xf numFmtId="1" fontId="0" fillId="5" borderId="8" xfId="1" applyNumberFormat="1" applyFont="1" applyFill="1" applyBorder="1" applyAlignment="1">
      <alignment vertical="center" wrapText="1"/>
    </xf>
    <xf numFmtId="1" fontId="8" fillId="5" borderId="7" xfId="0" applyNumberFormat="1" applyFont="1" applyFill="1" applyBorder="1" applyAlignment="1">
      <alignment horizontal="left" vertical="center"/>
    </xf>
    <xf numFmtId="0" fontId="25" fillId="0" borderId="21" xfId="0" applyFont="1" applyBorder="1" applyAlignment="1">
      <alignment horizontal="left" vertical="center"/>
    </xf>
    <xf numFmtId="0" fontId="0" fillId="0" borderId="22" xfId="0" applyFont="1" applyBorder="1" applyAlignment="1">
      <alignment vertical="center"/>
    </xf>
    <xf numFmtId="0" fontId="25" fillId="0" borderId="23" xfId="0" applyFont="1" applyBorder="1" applyAlignment="1">
      <alignment horizontal="left" vertical="center"/>
    </xf>
    <xf numFmtId="0" fontId="0" fillId="0" borderId="5" xfId="0" applyFont="1" applyBorder="1" applyAlignment="1">
      <alignment vertical="center"/>
    </xf>
    <xf numFmtId="164" fontId="0" fillId="2" borderId="11" xfId="0" applyNumberFormat="1" applyFill="1" applyBorder="1" applyAlignment="1">
      <alignment horizontal="left" vertical="center"/>
    </xf>
    <xf numFmtId="1" fontId="21" fillId="2" borderId="8" xfId="0" applyNumberFormat="1" applyFont="1" applyFill="1" applyBorder="1" applyAlignment="1">
      <alignment horizontal="left" vertical="center"/>
    </xf>
    <xf numFmtId="0" fontId="5" fillId="5" borderId="33" xfId="0" applyFont="1" applyFill="1" applyBorder="1" applyAlignment="1">
      <alignment horizontal="center" vertical="center" wrapText="1"/>
    </xf>
    <xf numFmtId="1" fontId="6" fillId="5" borderId="43" xfId="0" applyNumberFormat="1" applyFont="1" applyFill="1" applyBorder="1" applyAlignment="1">
      <alignment vertical="center"/>
    </xf>
    <xf numFmtId="1" fontId="6" fillId="5" borderId="44" xfId="0" applyNumberFormat="1" applyFont="1" applyFill="1" applyBorder="1" applyAlignment="1">
      <alignment vertical="center"/>
    </xf>
    <xf numFmtId="0" fontId="10" fillId="0" borderId="33" xfId="0" applyFont="1" applyBorder="1" applyAlignment="1">
      <alignment horizontal="center" vertical="center" wrapText="1"/>
    </xf>
    <xf numFmtId="0" fontId="10" fillId="0" borderId="18" xfId="0" applyFont="1" applyBorder="1" applyAlignment="1">
      <alignment horizontal="center" vertical="center" wrapText="1"/>
    </xf>
    <xf numFmtId="0" fontId="0" fillId="4" borderId="0" xfId="0" applyFont="1" applyFill="1" applyBorder="1" applyAlignment="1">
      <alignment horizontal="center" vertical="center" wrapText="1"/>
    </xf>
    <xf numFmtId="0" fontId="0" fillId="4" borderId="0" xfId="0" applyFont="1" applyFill="1" applyAlignment="1">
      <alignment horizontal="center" vertical="center" wrapText="1"/>
    </xf>
    <xf numFmtId="0" fontId="10" fillId="0" borderId="21" xfId="0" applyFont="1" applyBorder="1" applyAlignment="1">
      <alignment horizontal="center" vertical="center" wrapText="1"/>
    </xf>
    <xf numFmtId="0" fontId="10" fillId="0" borderId="34" xfId="0" applyFont="1" applyBorder="1" applyAlignment="1">
      <alignment horizontal="center" vertical="center"/>
    </xf>
    <xf numFmtId="0" fontId="10" fillId="0" borderId="22" xfId="0" applyFont="1" applyBorder="1" applyAlignment="1">
      <alignment horizontal="center" vertical="center"/>
    </xf>
    <xf numFmtId="1" fontId="6" fillId="5" borderId="42" xfId="0" applyNumberFormat="1" applyFont="1" applyFill="1" applyBorder="1" applyAlignment="1">
      <alignment horizontal="center" vertical="center"/>
    </xf>
    <xf numFmtId="1" fontId="12" fillId="5" borderId="43" xfId="0" applyNumberFormat="1" applyFont="1" applyFill="1" applyBorder="1" applyAlignment="1">
      <alignment vertical="center"/>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40"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6" fillId="6" borderId="38" xfId="0" applyFont="1" applyFill="1" applyBorder="1" applyAlignment="1">
      <alignment horizontal="left" vertical="center" wrapText="1"/>
    </xf>
    <xf numFmtId="0" fontId="6" fillId="6" borderId="8" xfId="0" applyFont="1" applyFill="1" applyBorder="1" applyAlignment="1">
      <alignment horizontal="left" vertical="center" wrapText="1"/>
    </xf>
    <xf numFmtId="0" fontId="6" fillId="6" borderId="41" xfId="0" applyFont="1" applyFill="1" applyBorder="1" applyAlignment="1">
      <alignment horizontal="left" vertical="center" wrapText="1"/>
    </xf>
    <xf numFmtId="0" fontId="6" fillId="6" borderId="16" xfId="0" applyFont="1" applyFill="1" applyBorder="1" applyAlignment="1">
      <alignment horizontal="left" vertical="center" wrapText="1"/>
    </xf>
    <xf numFmtId="0" fontId="0" fillId="4" borderId="45" xfId="0" applyFont="1" applyFill="1" applyBorder="1" applyAlignment="1">
      <alignment horizontal="left" vertical="top" wrapText="1"/>
    </xf>
    <xf numFmtId="0" fontId="0" fillId="4" borderId="0" xfId="0" applyFont="1" applyFill="1" applyAlignment="1">
      <alignment horizontal="left" vertical="top" wrapText="1"/>
    </xf>
    <xf numFmtId="1" fontId="6" fillId="0" borderId="35" xfId="0" applyNumberFormat="1"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17"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00A3F4"/>
      <color rgb="FF1AC4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2"/>
  <sheetViews>
    <sheetView topLeftCell="A10" zoomScale="80" zoomScaleNormal="80" zoomScaleSheetLayoutView="100" workbookViewId="0">
      <selection activeCell="C10" sqref="C10"/>
    </sheetView>
  </sheetViews>
  <sheetFormatPr defaultColWidth="9.109375" defaultRowHeight="14.4" x14ac:dyDescent="0.3"/>
  <cols>
    <col min="1" max="1" width="7.77734375" style="1" customWidth="1"/>
    <col min="2" max="2" width="4.44140625" style="1" customWidth="1"/>
    <col min="3" max="3" width="115.77734375" style="9" customWidth="1"/>
    <col min="4" max="4" width="11.44140625" style="1" customWidth="1"/>
    <col min="5" max="16384" width="9.109375" style="1"/>
  </cols>
  <sheetData>
    <row r="1" spans="2:10" ht="12.75" customHeight="1" thickBot="1" x14ac:dyDescent="0.35"/>
    <row r="2" spans="2:10" ht="22.5" customHeight="1" thickBot="1" x14ac:dyDescent="0.35">
      <c r="B2" s="91" t="s">
        <v>63</v>
      </c>
      <c r="C2" s="92"/>
      <c r="D2" s="49"/>
      <c r="E2" s="49"/>
      <c r="F2" s="49"/>
      <c r="G2" s="49"/>
      <c r="H2" s="49"/>
      <c r="I2" s="49"/>
      <c r="J2" s="49"/>
    </row>
    <row r="3" spans="2:10" ht="29.4" thickBot="1" x14ac:dyDescent="0.35">
      <c r="B3" s="52" t="s">
        <v>5</v>
      </c>
      <c r="C3" s="53" t="s">
        <v>26</v>
      </c>
    </row>
    <row r="4" spans="2:10" ht="40.65" customHeight="1" thickBot="1" x14ac:dyDescent="0.35">
      <c r="B4" s="7">
        <v>1</v>
      </c>
      <c r="C4" s="11" t="s">
        <v>51</v>
      </c>
    </row>
    <row r="5" spans="2:10" ht="75.75" customHeight="1" thickBot="1" x14ac:dyDescent="0.35">
      <c r="B5" s="6">
        <v>2</v>
      </c>
      <c r="C5" s="10" t="s">
        <v>60</v>
      </c>
    </row>
    <row r="6" spans="2:10" ht="60.15" customHeight="1" thickBot="1" x14ac:dyDescent="0.35">
      <c r="B6" s="7">
        <v>3</v>
      </c>
      <c r="C6" s="10" t="s">
        <v>23</v>
      </c>
    </row>
    <row r="7" spans="2:10" ht="92.7" customHeight="1" thickBot="1" x14ac:dyDescent="0.35">
      <c r="B7" s="7">
        <v>4</v>
      </c>
      <c r="C7" s="10" t="s">
        <v>64</v>
      </c>
    </row>
    <row r="8" spans="2:10" ht="113.4" customHeight="1" thickBot="1" x14ac:dyDescent="0.35">
      <c r="B8" s="6">
        <v>5</v>
      </c>
      <c r="C8" s="8" t="s">
        <v>30</v>
      </c>
    </row>
    <row r="9" spans="2:10" ht="124.05" customHeight="1" thickBot="1" x14ac:dyDescent="0.35">
      <c r="B9" s="7">
        <v>6</v>
      </c>
      <c r="C9" s="14" t="s">
        <v>65</v>
      </c>
      <c r="D9" s="12"/>
      <c r="G9" s="3"/>
      <c r="H9" s="3"/>
    </row>
    <row r="10" spans="2:10" ht="89.55" customHeight="1" thickBot="1" x14ac:dyDescent="0.35">
      <c r="B10" s="7">
        <v>7</v>
      </c>
      <c r="C10" s="14" t="s">
        <v>68</v>
      </c>
      <c r="D10" s="12"/>
      <c r="G10" s="3"/>
      <c r="H10" s="3"/>
    </row>
    <row r="11" spans="2:10" ht="64.5" customHeight="1" thickBot="1" x14ac:dyDescent="0.35">
      <c r="B11" s="7">
        <v>8</v>
      </c>
      <c r="C11" s="14" t="s">
        <v>61</v>
      </c>
    </row>
    <row r="12" spans="2:10" ht="87.6" customHeight="1" thickBot="1" x14ac:dyDescent="0.35">
      <c r="B12" s="7">
        <v>9</v>
      </c>
      <c r="C12" s="13" t="s">
        <v>50</v>
      </c>
    </row>
  </sheetData>
  <mergeCells count="1">
    <mergeCell ref="B2:C2"/>
  </mergeCells>
  <pageMargins left="0.19685039370078741" right="0.23622047244094491" top="0.98425196850393704" bottom="0.51181102362204722" header="0.31496062992125984" footer="0.31496062992125984"/>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3"/>
  <sheetViews>
    <sheetView tabSelected="1" zoomScale="93" zoomScaleNormal="93" workbookViewId="0">
      <selection activeCell="B2" sqref="B2:J2"/>
    </sheetView>
  </sheetViews>
  <sheetFormatPr defaultColWidth="9.109375" defaultRowHeight="14.4" x14ac:dyDescent="0.3"/>
  <cols>
    <col min="1" max="1" width="1.44140625" style="1" customWidth="1"/>
    <col min="2" max="2" width="5.44140625" style="4" customWidth="1"/>
    <col min="3" max="3" width="33" style="4" customWidth="1"/>
    <col min="4" max="4" width="9.33203125" style="1" customWidth="1"/>
    <col min="5" max="5" width="8" style="1" customWidth="1"/>
    <col min="6" max="6" width="6.44140625" style="1" customWidth="1"/>
    <col min="7" max="7" width="10.77734375" style="1" customWidth="1"/>
    <col min="8" max="8" width="12.77734375" style="1" customWidth="1"/>
    <col min="9" max="9" width="12.6640625" style="1" customWidth="1"/>
    <col min="10" max="10" width="14.6640625" style="1" customWidth="1"/>
    <col min="11" max="12" width="9.109375" style="1"/>
    <col min="13" max="13" width="16.77734375" style="1" customWidth="1"/>
    <col min="14" max="16384" width="9.109375" style="1"/>
  </cols>
  <sheetData>
    <row r="1" spans="2:19" ht="18.75" customHeight="1" thickBot="1" x14ac:dyDescent="0.35">
      <c r="C1" s="4" t="s">
        <v>37</v>
      </c>
    </row>
    <row r="2" spans="2:19" ht="24" customHeight="1" x14ac:dyDescent="0.3">
      <c r="B2" s="95" t="s">
        <v>70</v>
      </c>
      <c r="C2" s="96"/>
      <c r="D2" s="96"/>
      <c r="E2" s="96"/>
      <c r="F2" s="96"/>
      <c r="G2" s="96"/>
      <c r="H2" s="96"/>
      <c r="I2" s="96"/>
      <c r="J2" s="97"/>
    </row>
    <row r="3" spans="2:19" ht="19.649999999999999" customHeight="1" x14ac:dyDescent="0.3">
      <c r="B3" s="105" t="s">
        <v>6</v>
      </c>
      <c r="C3" s="106"/>
      <c r="D3" s="100"/>
      <c r="E3" s="100"/>
      <c r="F3" s="100"/>
      <c r="G3" s="100"/>
      <c r="H3" s="100"/>
      <c r="I3" s="100"/>
      <c r="J3" s="101"/>
    </row>
    <row r="4" spans="2:19" ht="19.649999999999999" customHeight="1" x14ac:dyDescent="0.3">
      <c r="B4" s="105" t="s">
        <v>4</v>
      </c>
      <c r="C4" s="106"/>
      <c r="D4" s="100"/>
      <c r="E4" s="100"/>
      <c r="F4" s="100"/>
      <c r="G4" s="100"/>
      <c r="H4" s="100"/>
      <c r="I4" s="100"/>
      <c r="J4" s="101"/>
    </row>
    <row r="5" spans="2:19" ht="33" customHeight="1" x14ac:dyDescent="0.3">
      <c r="B5" s="107" t="s">
        <v>67</v>
      </c>
      <c r="C5" s="108"/>
      <c r="D5" s="102"/>
      <c r="E5" s="103"/>
      <c r="F5" s="103"/>
      <c r="G5" s="103"/>
      <c r="H5" s="103"/>
      <c r="I5" s="103"/>
      <c r="J5" s="104"/>
    </row>
    <row r="6" spans="2:19" ht="31.8" customHeight="1" thickBot="1" x14ac:dyDescent="0.35">
      <c r="B6" s="107" t="s">
        <v>52</v>
      </c>
      <c r="C6" s="108"/>
      <c r="D6" s="111">
        <f>H36</f>
        <v>1000</v>
      </c>
      <c r="E6" s="112"/>
      <c r="F6" s="112"/>
      <c r="G6" s="112"/>
      <c r="H6" s="112"/>
      <c r="I6" s="112"/>
      <c r="J6" s="113"/>
      <c r="K6" s="109" t="s">
        <v>66</v>
      </c>
      <c r="L6" s="110"/>
      <c r="M6" s="110"/>
      <c r="N6" s="110"/>
      <c r="O6" s="110"/>
      <c r="P6" s="110"/>
      <c r="Q6" s="110"/>
      <c r="R6" s="110"/>
      <c r="S6" s="110"/>
    </row>
    <row r="7" spans="2:19" s="2" customFormat="1" ht="66" customHeight="1" thickBot="1" x14ac:dyDescent="0.35">
      <c r="B7" s="88" t="s">
        <v>5</v>
      </c>
      <c r="C7" s="63" t="s">
        <v>0</v>
      </c>
      <c r="D7" s="70" t="s">
        <v>21</v>
      </c>
      <c r="E7" s="70" t="s">
        <v>2</v>
      </c>
      <c r="F7" s="70" t="s">
        <v>22</v>
      </c>
      <c r="G7" s="70" t="s">
        <v>3</v>
      </c>
      <c r="H7" s="71" t="s">
        <v>69</v>
      </c>
      <c r="I7" s="72" t="s">
        <v>24</v>
      </c>
      <c r="J7" s="72" t="s">
        <v>25</v>
      </c>
    </row>
    <row r="8" spans="2:19" ht="40.049999999999997" customHeight="1" thickBot="1" x14ac:dyDescent="0.35">
      <c r="B8" s="88">
        <v>1</v>
      </c>
      <c r="C8" s="64" t="s">
        <v>36</v>
      </c>
      <c r="D8" s="65"/>
      <c r="E8" s="66"/>
      <c r="F8" s="65"/>
      <c r="G8" s="67">
        <f>SUM(G9:G12)</f>
        <v>2000</v>
      </c>
      <c r="H8" s="68">
        <f>SUM(H9:H12)</f>
        <v>1000</v>
      </c>
      <c r="I8" s="67">
        <f>SUM(I9:I12)</f>
        <v>0</v>
      </c>
      <c r="J8" s="69">
        <f>SUM(J9:J12)</f>
        <v>1000</v>
      </c>
    </row>
    <row r="9" spans="2:19" x14ac:dyDescent="0.3">
      <c r="B9" s="86">
        <v>1.1000000000000001</v>
      </c>
      <c r="C9" s="57" t="s">
        <v>34</v>
      </c>
      <c r="D9" s="60" t="s">
        <v>35</v>
      </c>
      <c r="E9" s="61">
        <v>25</v>
      </c>
      <c r="F9" s="60">
        <v>80</v>
      </c>
      <c r="G9" s="61">
        <f>E9*F9</f>
        <v>2000</v>
      </c>
      <c r="H9" s="61">
        <v>1000</v>
      </c>
      <c r="I9" s="61"/>
      <c r="J9" s="62">
        <v>1000</v>
      </c>
      <c r="K9" s="93" t="s">
        <v>55</v>
      </c>
      <c r="L9" s="94"/>
      <c r="M9" s="94"/>
    </row>
    <row r="10" spans="2:19" ht="15.9" customHeight="1" x14ac:dyDescent="0.3">
      <c r="B10" s="86">
        <v>1.2</v>
      </c>
      <c r="C10" s="58" t="s">
        <v>48</v>
      </c>
      <c r="D10" s="22"/>
      <c r="E10" s="23"/>
      <c r="F10" s="22"/>
      <c r="G10" s="18">
        <f t="shared" ref="G10:G12" si="0">E10*F10</f>
        <v>0</v>
      </c>
      <c r="H10" s="23"/>
      <c r="I10" s="23"/>
      <c r="J10" s="24"/>
      <c r="M10" s="3"/>
    </row>
    <row r="11" spans="2:19" ht="15" x14ac:dyDescent="0.3">
      <c r="B11" s="86">
        <v>1.3</v>
      </c>
      <c r="C11" s="59" t="s">
        <v>49</v>
      </c>
      <c r="D11" s="27"/>
      <c r="E11" s="28"/>
      <c r="F11" s="27"/>
      <c r="G11" s="18">
        <f t="shared" si="0"/>
        <v>0</v>
      </c>
      <c r="H11" s="28"/>
      <c r="I11" s="28"/>
      <c r="J11" s="29"/>
      <c r="M11" s="3"/>
    </row>
    <row r="12" spans="2:19" ht="15" x14ac:dyDescent="0.3">
      <c r="B12" s="86">
        <v>1.4</v>
      </c>
      <c r="C12" s="26"/>
      <c r="D12" s="27"/>
      <c r="E12" s="28"/>
      <c r="F12" s="27"/>
      <c r="G12" s="18">
        <f t="shared" si="0"/>
        <v>0</v>
      </c>
      <c r="H12" s="28"/>
      <c r="I12" s="28"/>
      <c r="J12" s="29"/>
      <c r="M12" s="3"/>
    </row>
    <row r="13" spans="2:19" ht="42.6" customHeight="1" x14ac:dyDescent="0.3">
      <c r="B13" s="73" t="s">
        <v>17</v>
      </c>
      <c r="C13" s="77" t="s">
        <v>58</v>
      </c>
      <c r="D13" s="74"/>
      <c r="E13" s="75"/>
      <c r="F13" s="74"/>
      <c r="G13" s="76">
        <f>SUM(G14:G19)</f>
        <v>0</v>
      </c>
      <c r="H13" s="76">
        <f>SUM(H14:H19)</f>
        <v>0</v>
      </c>
      <c r="I13" s="76">
        <f>SUM(I14:I19)</f>
        <v>0</v>
      </c>
      <c r="J13" s="78">
        <f>SUM(J14:J19)</f>
        <v>0</v>
      </c>
    </row>
    <row r="14" spans="2:19" ht="15" x14ac:dyDescent="0.3">
      <c r="B14" s="15" t="s">
        <v>7</v>
      </c>
      <c r="C14" s="30"/>
      <c r="D14" s="31"/>
      <c r="E14" s="32"/>
      <c r="F14" s="31"/>
      <c r="G14" s="18">
        <f>E14*F14</f>
        <v>0</v>
      </c>
      <c r="H14" s="32"/>
      <c r="I14" s="32"/>
      <c r="J14" s="33"/>
    </row>
    <row r="15" spans="2:19" ht="15" x14ac:dyDescent="0.3">
      <c r="B15" s="20" t="s">
        <v>8</v>
      </c>
      <c r="C15" s="30"/>
      <c r="D15" s="31"/>
      <c r="E15" s="32"/>
      <c r="F15" s="31"/>
      <c r="G15" s="18">
        <f t="shared" ref="G15:G19" si="1">E15*F15</f>
        <v>0</v>
      </c>
      <c r="H15" s="32"/>
      <c r="I15" s="32"/>
      <c r="J15" s="33"/>
    </row>
    <row r="16" spans="2:19" ht="15" x14ac:dyDescent="0.3">
      <c r="B16" s="20" t="s">
        <v>32</v>
      </c>
      <c r="C16" s="30"/>
      <c r="D16" s="31"/>
      <c r="E16" s="32"/>
      <c r="F16" s="31"/>
      <c r="G16" s="18">
        <f t="shared" si="1"/>
        <v>0</v>
      </c>
      <c r="H16" s="32"/>
      <c r="I16" s="32"/>
      <c r="J16" s="33"/>
    </row>
    <row r="17" spans="2:13" ht="15" x14ac:dyDescent="0.3">
      <c r="B17" s="20" t="s">
        <v>33</v>
      </c>
      <c r="C17" s="44"/>
      <c r="D17" s="35"/>
      <c r="E17" s="36"/>
      <c r="F17" s="35"/>
      <c r="G17" s="18">
        <f t="shared" si="1"/>
        <v>0</v>
      </c>
      <c r="H17" s="36"/>
      <c r="I17" s="36"/>
      <c r="J17" s="37"/>
    </row>
    <row r="18" spans="2:13" ht="15" x14ac:dyDescent="0.3">
      <c r="B18" s="20" t="s">
        <v>38</v>
      </c>
      <c r="C18" s="34"/>
      <c r="D18" s="35"/>
      <c r="E18" s="36"/>
      <c r="F18" s="35"/>
      <c r="G18" s="18">
        <f t="shared" si="1"/>
        <v>0</v>
      </c>
      <c r="H18" s="36"/>
      <c r="I18" s="36"/>
      <c r="J18" s="37"/>
    </row>
    <row r="19" spans="2:13" ht="15" x14ac:dyDescent="0.3">
      <c r="B19" s="20" t="s">
        <v>39</v>
      </c>
      <c r="C19" s="34"/>
      <c r="D19" s="35"/>
      <c r="E19" s="36"/>
      <c r="F19" s="35"/>
      <c r="G19" s="18">
        <f t="shared" si="1"/>
        <v>0</v>
      </c>
      <c r="H19" s="36"/>
      <c r="I19" s="36"/>
      <c r="J19" s="37"/>
    </row>
    <row r="20" spans="2:13" ht="59.55" customHeight="1" x14ac:dyDescent="0.3">
      <c r="B20" s="73" t="s">
        <v>18</v>
      </c>
      <c r="C20" s="77" t="s">
        <v>57</v>
      </c>
      <c r="D20" s="74"/>
      <c r="E20" s="75"/>
      <c r="F20" s="74"/>
      <c r="G20" s="76">
        <f>SUM(G21:G24)</f>
        <v>0</v>
      </c>
      <c r="H20" s="76">
        <f>SUM(H21:H24)</f>
        <v>0</v>
      </c>
      <c r="I20" s="76">
        <f>SUM(I21:I24)</f>
        <v>0</v>
      </c>
      <c r="J20" s="78">
        <f>SUM(J21:J24)</f>
        <v>0</v>
      </c>
    </row>
    <row r="21" spans="2:13" x14ac:dyDescent="0.3">
      <c r="B21" s="15" t="s">
        <v>9</v>
      </c>
      <c r="C21" s="54"/>
      <c r="D21" s="31"/>
      <c r="E21" s="38"/>
      <c r="F21" s="31"/>
      <c r="G21" s="18">
        <f>E21*F21</f>
        <v>0</v>
      </c>
      <c r="H21" s="32"/>
      <c r="I21" s="32"/>
      <c r="J21" s="33"/>
    </row>
    <row r="22" spans="2:13" x14ac:dyDescent="0.3">
      <c r="B22" s="25" t="s">
        <v>10</v>
      </c>
      <c r="C22" s="39"/>
      <c r="D22" s="40"/>
      <c r="E22" s="41"/>
      <c r="F22" s="40"/>
      <c r="G22" s="18">
        <f t="shared" ref="G22:G24" si="2">E22*F22</f>
        <v>0</v>
      </c>
      <c r="H22" s="41"/>
      <c r="I22" s="41"/>
      <c r="J22" s="42"/>
    </row>
    <row r="23" spans="2:13" x14ac:dyDescent="0.3">
      <c r="B23" s="25" t="s">
        <v>27</v>
      </c>
      <c r="C23" s="39"/>
      <c r="D23" s="40"/>
      <c r="E23" s="41"/>
      <c r="F23" s="40"/>
      <c r="G23" s="18">
        <f t="shared" si="2"/>
        <v>0</v>
      </c>
      <c r="H23" s="41"/>
      <c r="I23" s="41"/>
      <c r="J23" s="42"/>
    </row>
    <row r="24" spans="2:13" x14ac:dyDescent="0.3">
      <c r="B24" s="43" t="s">
        <v>31</v>
      </c>
      <c r="C24" s="44"/>
      <c r="D24" s="40"/>
      <c r="E24" s="41"/>
      <c r="F24" s="40"/>
      <c r="G24" s="18">
        <f t="shared" si="2"/>
        <v>0</v>
      </c>
      <c r="H24" s="41"/>
      <c r="I24" s="41"/>
      <c r="J24" s="55"/>
    </row>
    <row r="25" spans="2:13" ht="39.450000000000003" customHeight="1" x14ac:dyDescent="0.3">
      <c r="B25" s="73" t="s">
        <v>19</v>
      </c>
      <c r="C25" s="77" t="s">
        <v>40</v>
      </c>
      <c r="D25" s="79"/>
      <c r="E25" s="80"/>
      <c r="F25" s="79"/>
      <c r="G25" s="76">
        <f>SUM(G26:G29)</f>
        <v>0</v>
      </c>
      <c r="H25" s="76">
        <f t="shared" ref="H25" si="3">SUM(H26:H29)</f>
        <v>0</v>
      </c>
      <c r="I25" s="76">
        <f>SUM(I26:I29)</f>
        <v>0</v>
      </c>
      <c r="J25" s="78">
        <f>SUM(J26:J29)</f>
        <v>0</v>
      </c>
      <c r="M25" s="3"/>
    </row>
    <row r="26" spans="2:13" x14ac:dyDescent="0.3">
      <c r="B26" s="45" t="s">
        <v>11</v>
      </c>
      <c r="C26" s="16"/>
      <c r="D26" s="46"/>
      <c r="E26" s="18"/>
      <c r="F26" s="17"/>
      <c r="G26" s="18">
        <f>E26*F26</f>
        <v>0</v>
      </c>
      <c r="H26" s="18"/>
      <c r="I26" s="18"/>
      <c r="J26" s="19"/>
      <c r="M26" s="3"/>
    </row>
    <row r="27" spans="2:13" x14ac:dyDescent="0.3">
      <c r="B27" s="47" t="s">
        <v>12</v>
      </c>
      <c r="C27" s="21"/>
      <c r="D27" s="22"/>
      <c r="E27" s="23"/>
      <c r="F27" s="22"/>
      <c r="G27" s="18">
        <f t="shared" ref="G27:G29" si="4">E27*F27</f>
        <v>0</v>
      </c>
      <c r="H27" s="23"/>
      <c r="I27" s="23"/>
      <c r="J27" s="24"/>
      <c r="M27" s="3"/>
    </row>
    <row r="28" spans="2:13" x14ac:dyDescent="0.3">
      <c r="B28" s="48" t="s">
        <v>13</v>
      </c>
      <c r="C28" s="26"/>
      <c r="D28" s="27"/>
      <c r="E28" s="28"/>
      <c r="F28" s="27"/>
      <c r="G28" s="18">
        <f t="shared" si="4"/>
        <v>0</v>
      </c>
      <c r="H28" s="28"/>
      <c r="I28" s="28"/>
      <c r="J28" s="29"/>
    </row>
    <row r="29" spans="2:13" x14ac:dyDescent="0.3">
      <c r="B29" s="48" t="s">
        <v>28</v>
      </c>
      <c r="C29" s="26"/>
      <c r="D29" s="27"/>
      <c r="E29" s="28"/>
      <c r="F29" s="27"/>
      <c r="G29" s="18">
        <f t="shared" si="4"/>
        <v>0</v>
      </c>
      <c r="H29" s="28"/>
      <c r="I29" s="28"/>
      <c r="J29" s="29"/>
    </row>
    <row r="30" spans="2:13" ht="21" customHeight="1" x14ac:dyDescent="0.3">
      <c r="B30" s="73" t="s">
        <v>20</v>
      </c>
      <c r="C30" s="81" t="s">
        <v>42</v>
      </c>
      <c r="D30" s="74"/>
      <c r="E30" s="75"/>
      <c r="F30" s="74"/>
      <c r="G30" s="76">
        <f>SUM(G31:G34)</f>
        <v>0</v>
      </c>
      <c r="H30" s="76">
        <f t="shared" ref="H30:J30" si="5">SUM(H31:H34)</f>
        <v>0</v>
      </c>
      <c r="I30" s="76">
        <f t="shared" si="5"/>
        <v>0</v>
      </c>
      <c r="J30" s="78">
        <f t="shared" si="5"/>
        <v>0</v>
      </c>
    </row>
    <row r="31" spans="2:13" x14ac:dyDescent="0.3">
      <c r="B31" s="15" t="s">
        <v>14</v>
      </c>
      <c r="C31" s="87" t="s">
        <v>44</v>
      </c>
      <c r="D31" s="31"/>
      <c r="E31" s="32"/>
      <c r="F31" s="31"/>
      <c r="G31" s="18">
        <f>E31*F31</f>
        <v>0</v>
      </c>
      <c r="H31" s="32"/>
      <c r="I31" s="32"/>
      <c r="J31" s="33"/>
    </row>
    <row r="32" spans="2:13" x14ac:dyDescent="0.3">
      <c r="B32" s="20" t="s">
        <v>15</v>
      </c>
      <c r="C32" s="87" t="s">
        <v>45</v>
      </c>
      <c r="D32" s="35"/>
      <c r="E32" s="36"/>
      <c r="F32" s="35"/>
      <c r="G32" s="18">
        <f t="shared" ref="G32:G34" si="6">E32*F32</f>
        <v>0</v>
      </c>
      <c r="H32" s="36"/>
      <c r="I32" s="36"/>
      <c r="J32" s="37"/>
    </row>
    <row r="33" spans="2:13" ht="15" customHeight="1" x14ac:dyDescent="0.3">
      <c r="B33" s="20" t="s">
        <v>16</v>
      </c>
      <c r="C33" s="87" t="s">
        <v>46</v>
      </c>
      <c r="D33" s="40"/>
      <c r="E33" s="41"/>
      <c r="F33" s="40"/>
      <c r="G33" s="18">
        <f t="shared" si="6"/>
        <v>0</v>
      </c>
      <c r="H33" s="41"/>
      <c r="I33" s="41"/>
      <c r="J33" s="42"/>
    </row>
    <row r="34" spans="2:13" ht="15" customHeight="1" x14ac:dyDescent="0.3">
      <c r="B34" s="20" t="s">
        <v>29</v>
      </c>
      <c r="C34" s="87" t="s">
        <v>47</v>
      </c>
      <c r="D34" s="40"/>
      <c r="E34" s="41"/>
      <c r="F34" s="40"/>
      <c r="G34" s="18">
        <f t="shared" si="6"/>
        <v>0</v>
      </c>
      <c r="H34" s="41"/>
      <c r="I34" s="41"/>
      <c r="J34" s="42"/>
    </row>
    <row r="35" spans="2:13" x14ac:dyDescent="0.3">
      <c r="B35" s="56" t="s">
        <v>43</v>
      </c>
      <c r="D35" s="35"/>
      <c r="E35" s="36"/>
      <c r="F35" s="35"/>
      <c r="G35" s="23">
        <f t="shared" ref="G35" si="7">E35*F35</f>
        <v>0</v>
      </c>
      <c r="H35" s="36"/>
      <c r="I35" s="36"/>
      <c r="J35" s="55"/>
    </row>
    <row r="36" spans="2:13" s="5" customFormat="1" ht="20.25" customHeight="1" thickBot="1" x14ac:dyDescent="0.35">
      <c r="B36" s="98" t="s">
        <v>1</v>
      </c>
      <c r="C36" s="99"/>
      <c r="D36" s="99"/>
      <c r="E36" s="99"/>
      <c r="F36" s="99"/>
      <c r="G36" s="89">
        <f>SUM(G30+G25+G20+G13+G8)</f>
        <v>2000</v>
      </c>
      <c r="H36" s="89">
        <f>SUM(H30+H25+H20+H13+H8)</f>
        <v>1000</v>
      </c>
      <c r="I36" s="89">
        <f>SUM(I30+I25+I20+I13+I8)</f>
        <v>0</v>
      </c>
      <c r="J36" s="90">
        <f>SUM(N33+J30+J25+J20+J13+J8)</f>
        <v>1000</v>
      </c>
      <c r="K36" s="93" t="s">
        <v>59</v>
      </c>
      <c r="L36" s="94"/>
      <c r="M36" s="94"/>
    </row>
    <row r="37" spans="2:13" ht="15" thickBot="1" x14ac:dyDescent="0.35"/>
    <row r="38" spans="2:13" ht="43.8" customHeight="1" thickTop="1" thickBot="1" x14ac:dyDescent="0.35">
      <c r="C38" s="50" t="s">
        <v>56</v>
      </c>
    </row>
    <row r="39" spans="2:13" ht="63.9" customHeight="1" thickTop="1" thickBot="1" x14ac:dyDescent="0.35">
      <c r="C39" s="51" t="s">
        <v>62</v>
      </c>
    </row>
    <row r="40" spans="2:13" ht="34.5" customHeight="1" thickTop="1" thickBot="1" x14ac:dyDescent="0.35">
      <c r="C40" s="51" t="s">
        <v>41</v>
      </c>
    </row>
    <row r="41" spans="2:13" ht="15.6" thickTop="1" thickBot="1" x14ac:dyDescent="0.35">
      <c r="C41" s="1"/>
    </row>
    <row r="42" spans="2:13" ht="43.5" customHeight="1" x14ac:dyDescent="0.3">
      <c r="C42" s="82" t="s">
        <v>53</v>
      </c>
      <c r="D42" s="83"/>
    </row>
    <row r="43" spans="2:13" ht="43.5" customHeight="1" thickBot="1" x14ac:dyDescent="0.35">
      <c r="C43" s="84" t="s">
        <v>54</v>
      </c>
      <c r="D43" s="85"/>
    </row>
  </sheetData>
  <mergeCells count="13">
    <mergeCell ref="K9:M9"/>
    <mergeCell ref="B2:J2"/>
    <mergeCell ref="B36:F36"/>
    <mergeCell ref="B4:C4"/>
    <mergeCell ref="D4:J4"/>
    <mergeCell ref="B3:C3"/>
    <mergeCell ref="D3:J3"/>
    <mergeCell ref="B5:C5"/>
    <mergeCell ref="D6:J6"/>
    <mergeCell ref="B6:C6"/>
    <mergeCell ref="D5:J5"/>
    <mergeCell ref="K36:M36"/>
    <mergeCell ref="K6:S6"/>
  </mergeCells>
  <phoneticPr fontId="15" type="noConversion"/>
  <pageMargins left="0.35" right="0.18" top="0.31" bottom="0.28999999999999998" header="0.24" footer="0.19"/>
  <pageSetup paperSize="9" scale="80" fitToHeight="0" orientation="landscape" verticalDpi="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RECOMANDĂRI DE COMPLETARE</vt:lpstr>
      <vt:lpstr>FORMULAR DE BUGET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Mihai</dc:creator>
  <cp:lastModifiedBy>Cristina</cp:lastModifiedBy>
  <cp:lastPrinted>2021-04-26T11:17:51Z</cp:lastPrinted>
  <dcterms:created xsi:type="dcterms:W3CDTF">2012-07-31T09:13:10Z</dcterms:created>
  <dcterms:modified xsi:type="dcterms:W3CDTF">2023-02-05T11:18:11Z</dcterms:modified>
</cp:coreProperties>
</file>